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4\ЭА - передача прав на ПО Гранд-Смета - доп.место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52511" iterateDelta="1E-4"/>
</workbook>
</file>

<file path=xl/calcChain.xml><?xml version="1.0" encoding="utf-8"?>
<calcChain xmlns="http://schemas.openxmlformats.org/spreadsheetml/2006/main">
  <c r="D15" i="1" l="1"/>
  <c r="D16" i="1" s="1"/>
  <c r="C15" i="1"/>
  <c r="C16" i="1" s="1"/>
  <c r="B15" i="1"/>
  <c r="B16" i="1" s="1"/>
  <c r="H15" i="1" l="1"/>
  <c r="H17" i="1" s="1"/>
  <c r="F15" i="1"/>
  <c r="F16" i="1" s="1"/>
  <c r="E15" i="1"/>
  <c r="E16" i="1" s="1"/>
  <c r="G14" i="1"/>
</calcChain>
</file>

<file path=xl/sharedStrings.xml><?xml version="1.0" encoding="utf-8"?>
<sst xmlns="http://schemas.openxmlformats.org/spreadsheetml/2006/main" count="38" uniqueCount="35">
  <si>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</si>
  <si>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</si>
  <si>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</si>
  <si>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</si>
  <si>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</si>
  <si>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</si>
  <si>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</si>
  <si>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</si>
  <si>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</si>
  <si>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</si>
  <si>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</si>
  <si>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</si>
  <si>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</si>
  <si>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</si>
  <si>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</si>
  <si>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</si>
  <si>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</si>
  <si>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</si>
  <si>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</si>
  <si>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</si>
  <si>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</si>
  <si>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</si>
  <si>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</si>
  <si>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</si>
  <si>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</si>
  <si>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</si>
  <si>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Код ОКПД2:
63.11.13.000</t>
  </si>
  <si>
    <t>штука</t>
  </si>
  <si>
    <t>Дата составления: 23.05.2024</t>
  </si>
  <si>
    <t>коммерческое предложение от 20.05.2024 № б/н</t>
  </si>
  <si>
    <t>коммерческое предложение от 23.05.2024 № 17</t>
  </si>
  <si>
    <t>коммерческое предложение от 23.05.2024 № 20</t>
  </si>
  <si>
    <t xml:space="preserve">Передача неисключительных прав на программное обеспечение «Гранд-Смета» сроком на 1 год, включает в себя:
1. Подписка на обновление версий программного комплекса «ГРАНД-Смета»;
2. Право на использование базы данных, подписка на обновление базы данных «ГЭСН-2020, ФЕР-2020»;
3. Право на использование базы данных, подписка на обновление базы данных "ФСНБ-2022";
4. Право на использование базы данных, право на использование базы данных «Укрупнённые нормативы цены строительства (НЦС-2024)»;
5. Право на использование базы данных, подписка на обновление базы данных «Справочники базовых цен на проектные работы для строительства».
</t>
  </si>
  <si>
    <t>Передача неисключительных прав на программное обеспечение "Гранд-Смета"</t>
  </si>
  <si>
    <t>оказание услуг по передаче неисключительных прав на программное обеспечение "Гранд-Смета"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</si>
</sst>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7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E6E6E6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4" fontId="4" fillId="0" borderId="8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4" fillId="0" borderId="20" xfId="0" applyFont="1" applyBorder="1" applyAlignment="1">
      <alignment horizontal="center"/>
    </xf>
    <xf numFmtId="4" fontId="4" fillId="0" borderId="8" xfId="0" applyNumberFormat="1" applyFont="1" applyBorder="1" applyAlignment="1">
      <alignment vertical="top"/>
    </xf>
    <xf numFmtId="0" fontId="3" fillId="0" borderId="2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4" fontId="4" fillId="0" borderId="9" xfId="0" applyNumberFormat="1" applyFont="1" applyBorder="1" applyAlignment="1">
      <alignment vertical="top" wrapText="1"/>
    </xf>
    <xf numFmtId="4" fontId="4" fillId="0" borderId="23" xfId="0" applyNumberFormat="1" applyFont="1" applyBorder="1" applyAlignment="1">
      <alignment vertical="top"/>
    </xf>
    <xf numFmtId="0" fontId="4" fillId="5" borderId="0" xfId="0" applyFont="1" applyFill="1" applyAlignment="1"/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5" zoomScale="145" zoomScaleNormal="145" zoomScaleSheetLayoutView="100" workbookViewId="0">
      <selection activeCell="B9" sqref="B9:F9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5"/>
    <col min="13" max="16384" width="11.5703125" style="3"/>
  </cols>
  <sheetData>
    <row r="1" spans="1:12" ht="15.75" x14ac:dyDescent="0.2">
      <c r="G1" s="36"/>
      <c r="H1" s="36" t="s">
        <v>25</v>
      </c>
    </row>
    <row r="2" spans="1:12" ht="15.75" x14ac:dyDescent="0.2">
      <c r="G2" s="36"/>
      <c r="H2" s="36" t="s">
        <v>24</v>
      </c>
    </row>
    <row r="4" spans="1:12" ht="15.75" x14ac:dyDescent="0.25">
      <c r="A4" s="1"/>
      <c r="B4" s="1"/>
      <c r="C4" s="1"/>
      <c r="D4" s="2" t="s">
        <v>10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11</v>
      </c>
      <c r="B6" s="4"/>
      <c r="C6" s="45" t="s">
        <v>23</v>
      </c>
      <c r="D6" s="45"/>
      <c r="E6" s="45"/>
      <c r="F6" s="45"/>
      <c r="G6" s="45"/>
      <c r="H6" s="45"/>
      <c r="I6" s="1"/>
      <c r="J6" s="1"/>
      <c r="K6" s="3"/>
      <c r="L6" s="3"/>
    </row>
    <row r="7" spans="1:12" s="6" customFormat="1" ht="47.25" customHeight="1" x14ac:dyDescent="0.2">
      <c r="A7" s="46" t="s">
        <v>21</v>
      </c>
      <c r="B7" s="46"/>
      <c r="C7" s="46" t="s">
        <v>22</v>
      </c>
      <c r="D7" s="46"/>
      <c r="E7" s="46"/>
      <c r="F7" s="46"/>
      <c r="G7" s="46"/>
      <c r="H7" s="46"/>
      <c r="I7" s="5"/>
      <c r="J7" s="5"/>
    </row>
    <row r="8" spans="1:12" s="8" customFormat="1" ht="31.5" customHeight="1" x14ac:dyDescent="0.2">
      <c r="A8" s="48" t="s">
        <v>12</v>
      </c>
      <c r="B8" s="48"/>
      <c r="C8" s="47" t="s">
        <v>34</v>
      </c>
      <c r="D8" s="47"/>
      <c r="E8" s="47"/>
      <c r="F8" s="47"/>
      <c r="G8" s="47"/>
      <c r="H8" s="47"/>
      <c r="I8" s="7"/>
      <c r="J8" s="7"/>
    </row>
    <row r="9" spans="1:12" ht="15" x14ac:dyDescent="0.25">
      <c r="A9" s="9" t="s">
        <v>0</v>
      </c>
      <c r="B9" s="49" t="s">
        <v>1</v>
      </c>
      <c r="C9" s="49"/>
      <c r="D9" s="49"/>
      <c r="E9" s="49"/>
      <c r="F9" s="49"/>
      <c r="G9" s="37" t="s">
        <v>2</v>
      </c>
      <c r="H9" s="10" t="s">
        <v>3</v>
      </c>
      <c r="I9" s="3"/>
      <c r="J9" s="3"/>
      <c r="K9" s="3"/>
      <c r="L9" s="3"/>
    </row>
    <row r="10" spans="1:12" ht="15" x14ac:dyDescent="0.25">
      <c r="A10" s="11"/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3" t="s">
        <v>14</v>
      </c>
      <c r="H10" s="13" t="s">
        <v>14</v>
      </c>
      <c r="I10" s="3"/>
      <c r="J10" s="3"/>
      <c r="K10" s="3"/>
      <c r="L10" s="3"/>
    </row>
    <row r="11" spans="1:12" ht="28.5" customHeight="1" x14ac:dyDescent="0.2">
      <c r="A11" s="14" t="s">
        <v>13</v>
      </c>
      <c r="B11" s="50" t="s">
        <v>33</v>
      </c>
      <c r="C11" s="50"/>
      <c r="D11" s="50"/>
      <c r="E11" s="50"/>
      <c r="F11" s="50"/>
      <c r="G11" s="39" t="s">
        <v>26</v>
      </c>
      <c r="H11" s="15" t="s">
        <v>4</v>
      </c>
      <c r="I11" s="3"/>
      <c r="J11" s="3"/>
      <c r="K11" s="3"/>
      <c r="L11" s="3"/>
    </row>
    <row r="12" spans="1:12" ht="15" x14ac:dyDescent="0.2">
      <c r="A12" s="16" t="s">
        <v>5</v>
      </c>
      <c r="B12" s="54">
        <v>1</v>
      </c>
      <c r="C12" s="55"/>
      <c r="D12" s="55"/>
      <c r="E12" s="56" t="s">
        <v>27</v>
      </c>
      <c r="F12" s="57"/>
      <c r="G12" s="40"/>
      <c r="H12" s="17" t="s">
        <v>4</v>
      </c>
      <c r="I12" s="3"/>
      <c r="J12" s="3"/>
      <c r="K12" s="3"/>
      <c r="L12" s="3"/>
    </row>
    <row r="13" spans="1:12" ht="72.75" customHeight="1" x14ac:dyDescent="0.2">
      <c r="A13" s="18" t="s">
        <v>6</v>
      </c>
      <c r="B13" s="51" t="s">
        <v>32</v>
      </c>
      <c r="C13" s="52"/>
      <c r="D13" s="52"/>
      <c r="E13" s="52"/>
      <c r="F13" s="53"/>
      <c r="G13" s="41"/>
      <c r="H13" s="17" t="s">
        <v>4</v>
      </c>
      <c r="I13" s="3"/>
      <c r="J13" s="3"/>
      <c r="K13" s="3"/>
      <c r="L13" s="3"/>
    </row>
    <row r="14" spans="1:12" ht="15" x14ac:dyDescent="0.2">
      <c r="A14" s="16" t="s">
        <v>7</v>
      </c>
      <c r="B14" s="42">
        <v>129000</v>
      </c>
      <c r="C14" s="42">
        <v>132300</v>
      </c>
      <c r="D14" s="42">
        <v>133600</v>
      </c>
      <c r="E14" s="19"/>
      <c r="F14" s="19"/>
      <c r="G14" s="38">
        <f>SUM(B14:F14)/3</f>
        <v>131633.33333333334</v>
      </c>
      <c r="H14" s="43">
        <v>131633.32999999999</v>
      </c>
      <c r="I14" s="3"/>
      <c r="J14" s="3"/>
      <c r="K14" s="3"/>
      <c r="L14" s="3"/>
    </row>
    <row r="15" spans="1:12" ht="15.75" thickBot="1" x14ac:dyDescent="0.3">
      <c r="A15" s="20" t="s">
        <v>8</v>
      </c>
      <c r="B15" s="21">
        <f>B14*$B12</f>
        <v>129000</v>
      </c>
      <c r="C15" s="21">
        <f>C14*$B12</f>
        <v>132300</v>
      </c>
      <c r="D15" s="21">
        <f>D14*$B12</f>
        <v>133600</v>
      </c>
      <c r="E15" s="21">
        <f>E14*$B12</f>
        <v>0</v>
      </c>
      <c r="F15" s="21">
        <f>F14*$B12</f>
        <v>0</v>
      </c>
      <c r="G15" s="21"/>
      <c r="H15" s="22">
        <f>H14*$B12</f>
        <v>131633.32999999999</v>
      </c>
      <c r="I15" s="3"/>
      <c r="J15" s="3"/>
      <c r="K15" s="3"/>
      <c r="L15" s="3"/>
    </row>
    <row r="16" spans="1:12" ht="13.5" thickBot="1" x14ac:dyDescent="0.25">
      <c r="A16" s="23" t="s">
        <v>9</v>
      </c>
      <c r="B16" s="24">
        <f>B15</f>
        <v>129000</v>
      </c>
      <c r="C16" s="24">
        <f t="shared" ref="C16:F16" si="0">C15</f>
        <v>132300</v>
      </c>
      <c r="D16" s="24">
        <f t="shared" si="0"/>
        <v>133600</v>
      </c>
      <c r="E16" s="24">
        <f t="shared" si="0"/>
        <v>0</v>
      </c>
      <c r="F16" s="24">
        <f t="shared" si="0"/>
        <v>0</v>
      </c>
      <c r="G16" s="25"/>
      <c r="H16" s="25"/>
      <c r="I16" s="3"/>
      <c r="J16" s="3"/>
      <c r="K16" s="3"/>
      <c r="L16" s="3"/>
    </row>
    <row r="17" spans="1:13" s="30" customFormat="1" ht="15" x14ac:dyDescent="0.25">
      <c r="A17" s="26" t="s">
        <v>28</v>
      </c>
      <c r="B17" s="26"/>
      <c r="C17" s="26"/>
      <c r="D17" s="26"/>
      <c r="E17" s="26"/>
      <c r="F17" s="26"/>
      <c r="G17" s="27" t="s">
        <v>15</v>
      </c>
      <c r="H17" s="28">
        <f>H15</f>
        <v>131633.32999999999</v>
      </c>
      <c r="I17" s="29"/>
      <c r="J17" s="29"/>
      <c r="K17" s="29"/>
      <c r="L17" s="29"/>
      <c r="M17" s="29"/>
    </row>
    <row r="18" spans="1:13" s="30" customFormat="1" ht="15" x14ac:dyDescent="0.25">
      <c r="A18" s="26"/>
      <c r="B18" s="26"/>
      <c r="C18" s="26"/>
      <c r="D18" s="26"/>
      <c r="E18" s="26"/>
      <c r="F18" s="26"/>
      <c r="G18" s="27"/>
      <c r="H18" s="28"/>
      <c r="I18" s="29"/>
      <c r="J18" s="29"/>
      <c r="K18" s="29"/>
      <c r="L18" s="29"/>
      <c r="M18" s="29"/>
    </row>
    <row r="19" spans="1:13" s="33" customFormat="1" ht="15" x14ac:dyDescent="0.25">
      <c r="A19" s="31" t="s">
        <v>18</v>
      </c>
      <c r="B19" s="44" t="s">
        <v>29</v>
      </c>
      <c r="C19" s="32"/>
      <c r="D19" s="32"/>
      <c r="E19" s="32"/>
      <c r="F19" s="32"/>
      <c r="G19" s="32"/>
      <c r="H19" s="32"/>
    </row>
    <row r="20" spans="1:13" s="33" customFormat="1" ht="15" x14ac:dyDescent="0.25">
      <c r="A20" s="31" t="s">
        <v>19</v>
      </c>
      <c r="B20" s="44" t="s">
        <v>30</v>
      </c>
      <c r="C20" s="32"/>
      <c r="D20" s="32"/>
      <c r="E20" s="32"/>
      <c r="F20" s="32"/>
      <c r="G20" s="32"/>
      <c r="H20" s="32"/>
    </row>
    <row r="21" spans="1:13" s="33" customFormat="1" ht="15" x14ac:dyDescent="0.25">
      <c r="A21" s="31" t="s">
        <v>20</v>
      </c>
      <c r="B21" s="44" t="s">
        <v>31</v>
      </c>
      <c r="C21" s="32"/>
      <c r="D21" s="32"/>
      <c r="E21" s="32"/>
      <c r="F21" s="32"/>
      <c r="G21" s="32"/>
      <c r="H21" s="32"/>
    </row>
    <row r="22" spans="1:13" s="30" customFormat="1" ht="15" x14ac:dyDescent="0.25">
      <c r="A22" s="26"/>
      <c r="B22" s="26"/>
      <c r="C22" s="26"/>
      <c r="D22" s="26"/>
      <c r="E22" s="26"/>
      <c r="F22" s="26"/>
      <c r="G22" s="26"/>
      <c r="H22" s="26"/>
    </row>
    <row r="23" spans="1:13" ht="15" x14ac:dyDescent="0.25">
      <c r="A23" s="26" t="s">
        <v>16</v>
      </c>
      <c r="B23" s="34"/>
      <c r="C23" s="34"/>
      <c r="D23" s="34"/>
      <c r="E23" s="34"/>
      <c r="F23" s="34"/>
      <c r="G23" s="34"/>
      <c r="H23" s="27" t="s">
        <v>17</v>
      </c>
      <c r="I23" s="3"/>
      <c r="J23" s="3"/>
      <c r="K23" s="3"/>
      <c r="L23" s="3"/>
    </row>
  </sheetData>
  <sheetProtection selectLockedCells="1" selectUnlockedCells="1"/>
  <mergeCells count="10">
    <mergeCell ref="B9:F9"/>
    <mergeCell ref="B11:F11"/>
    <mergeCell ref="B13:F13"/>
    <mergeCell ref="B12:D12"/>
    <mergeCell ref="E12:F12"/>
    <mergeCell ref="C6:H6"/>
    <mergeCell ref="A7:B7"/>
    <mergeCell ref="C7:H7"/>
    <mergeCell ref="C8:H8"/>
    <mergeCell ref="A8:B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2022-05-04T13:11:13Z</cp:lastPrinted>
  <dcterms:created xsi:type="dcterms:W3CDTF">2012-04-02T10:33:59Z</dcterms:created>
  <dcterms:modified xsi:type="dcterms:W3CDTF">2024-05-24T09:31:30Z</dcterms:modified>
</cp:coreProperties>
</file>